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775" yWindow="195" windowWidth="17160" windowHeight="11640" activeTab="1"/>
  </bookViews>
  <sheets>
    <sheet name="一组" sheetId="8" r:id="rId1"/>
    <sheet name="二组" sheetId="10" r:id="rId2"/>
    <sheet name="三组" sheetId="11" r:id="rId3"/>
  </sheets>
  <calcPr calcId="125725"/>
</workbook>
</file>

<file path=xl/calcChain.xml><?xml version="1.0" encoding="utf-8"?>
<calcChain xmlns="http://schemas.openxmlformats.org/spreadsheetml/2006/main">
  <c r="D9" i="10"/>
  <c r="D6" i="8"/>
  <c r="D9" i="11"/>
</calcChain>
</file>

<file path=xl/sharedStrings.xml><?xml version="1.0" encoding="utf-8"?>
<sst xmlns="http://schemas.openxmlformats.org/spreadsheetml/2006/main" count="99" uniqueCount="72">
  <si>
    <t>庭院管网老化，失水</t>
    <phoneticPr fontId="1" type="noConversion"/>
  </si>
  <si>
    <t>合 计</t>
    <phoneticPr fontId="2" type="noConversion"/>
  </si>
  <si>
    <t>更换庭院管网，DN100管道约80米，DN65管道约120米。</t>
    <phoneticPr fontId="1" type="noConversion"/>
  </si>
  <si>
    <t>高王利</t>
    <phoneticPr fontId="2" type="noConversion"/>
  </si>
  <si>
    <t>庭院管网老化，失水</t>
    <phoneticPr fontId="1" type="noConversion"/>
  </si>
  <si>
    <t>凤凰小区</t>
    <phoneticPr fontId="2" type="noConversion"/>
  </si>
  <si>
    <t>凤凰小区32-34号楼</t>
    <phoneticPr fontId="2" type="noConversion"/>
  </si>
  <si>
    <t>御溪苑</t>
    <phoneticPr fontId="2" type="noConversion"/>
  </si>
  <si>
    <t>御溪苑1-13号楼</t>
    <phoneticPr fontId="2" type="noConversion"/>
  </si>
  <si>
    <t>更换庭院管网主管道，DN200管道约310米，DN150管道约350米，DN100管道约250米,DN80管道约30米，DN65管道约116米，DN50管道约120米。</t>
    <phoneticPr fontId="1" type="noConversion"/>
  </si>
  <si>
    <t>水  校</t>
    <phoneticPr fontId="2" type="noConversion"/>
  </si>
  <si>
    <t>赵晓康</t>
    <phoneticPr fontId="2" type="noConversion"/>
  </si>
  <si>
    <t>5户</t>
    <phoneticPr fontId="2" type="noConversion"/>
  </si>
  <si>
    <t>2019年度庭院网改造提升一组热网整治单位明细</t>
    <phoneticPr fontId="3" type="noConversion"/>
  </si>
  <si>
    <t>庭院管网老化，失水,供热效果不佳</t>
    <phoneticPr fontId="1" type="noConversion"/>
  </si>
  <si>
    <t>更换庭院管网进楼及别墅区进户各类管道约370米。</t>
    <phoneticPr fontId="2" type="noConversion"/>
  </si>
  <si>
    <t>更换DN50管道150米</t>
    <phoneticPr fontId="11" type="noConversion"/>
  </si>
  <si>
    <t>劳服外带三巷</t>
    <phoneticPr fontId="11" type="noConversion"/>
  </si>
  <si>
    <t>采暖效果差</t>
    <phoneticPr fontId="11" type="noConversion"/>
  </si>
  <si>
    <t>更换DN65管道260米，DN50管道260米</t>
    <phoneticPr fontId="11" type="noConversion"/>
  </si>
  <si>
    <t>王胜康两户</t>
    <phoneticPr fontId="11" type="noConversion"/>
  </si>
  <si>
    <t>更换DN40管道100米</t>
    <phoneticPr fontId="11" type="noConversion"/>
  </si>
  <si>
    <t>吴赵博</t>
    <phoneticPr fontId="11" type="noConversion"/>
  </si>
  <si>
    <t>百大家属院</t>
    <phoneticPr fontId="11" type="noConversion"/>
  </si>
  <si>
    <t>部分用户采暖效果差</t>
    <phoneticPr fontId="11" type="noConversion"/>
  </si>
  <si>
    <t>优化庭院管网接口位置</t>
    <phoneticPr fontId="11" type="noConversion"/>
  </si>
  <si>
    <t>禹香苑新城</t>
    <phoneticPr fontId="11" type="noConversion"/>
  </si>
  <si>
    <t>轻纺局家属院</t>
    <phoneticPr fontId="11" type="noConversion"/>
  </si>
  <si>
    <t>庭院管网老化</t>
    <phoneticPr fontId="11" type="noConversion"/>
  </si>
  <si>
    <t>更换DN65管道100米</t>
    <phoneticPr fontId="11" type="noConversion"/>
  </si>
  <si>
    <t>贾高瑞</t>
    <phoneticPr fontId="11" type="noConversion"/>
  </si>
  <si>
    <t>北海花苑</t>
    <phoneticPr fontId="11" type="noConversion"/>
  </si>
  <si>
    <t>更换DN80管道200米，DN100管道300米</t>
    <phoneticPr fontId="11" type="noConversion"/>
  </si>
  <si>
    <t>景  军</t>
    <phoneticPr fontId="2" type="noConversion"/>
  </si>
  <si>
    <t>大酒店</t>
    <phoneticPr fontId="11" type="noConversion"/>
  </si>
  <si>
    <t>小学生拼音报社</t>
    <phoneticPr fontId="11" type="noConversion"/>
  </si>
  <si>
    <t>更换DN80管道100米</t>
    <phoneticPr fontId="11" type="noConversion"/>
  </si>
  <si>
    <t>姜伟杰</t>
    <phoneticPr fontId="11" type="noConversion"/>
  </si>
  <si>
    <t>站 名</t>
    <phoneticPr fontId="1" type="noConversion"/>
  </si>
  <si>
    <t>序号</t>
    <phoneticPr fontId="1" type="noConversion"/>
  </si>
  <si>
    <t>面积
（万㎡）</t>
    <phoneticPr fontId="1" type="noConversion"/>
  </si>
  <si>
    <t>责任人</t>
    <phoneticPr fontId="1" type="noConversion"/>
  </si>
  <si>
    <t>负责人</t>
    <phoneticPr fontId="1" type="noConversion"/>
  </si>
  <si>
    <t>备 注</t>
    <phoneticPr fontId="1" type="noConversion"/>
  </si>
  <si>
    <t>农  校</t>
    <phoneticPr fontId="2" type="noConversion"/>
  </si>
  <si>
    <t>农校</t>
    <phoneticPr fontId="2" type="noConversion"/>
  </si>
  <si>
    <t>庭院管网老化，失水</t>
    <phoneticPr fontId="1" type="noConversion"/>
  </si>
  <si>
    <t>更换庭院管网主管道，DN200管道约260米，DN150管道约300米，DN100管道约200米,DN80管道约400米，DN50管道约300米。</t>
    <phoneticPr fontId="1" type="noConversion"/>
  </si>
  <si>
    <t>樊晓晨</t>
    <phoneticPr fontId="2" type="noConversion"/>
  </si>
  <si>
    <t>程振旺</t>
    <phoneticPr fontId="2" type="noConversion"/>
  </si>
  <si>
    <t>康  中</t>
    <phoneticPr fontId="2" type="noConversion"/>
  </si>
  <si>
    <t>运城宾馆</t>
    <phoneticPr fontId="2" type="noConversion"/>
  </si>
  <si>
    <t>更换庭院管网主管道，DN65管道约250米。</t>
    <phoneticPr fontId="1" type="noConversion"/>
  </si>
  <si>
    <t>司法局家属院</t>
    <phoneticPr fontId="11" type="noConversion"/>
  </si>
  <si>
    <t>王小敬</t>
    <phoneticPr fontId="3" type="noConversion"/>
  </si>
  <si>
    <t>贾宇翔</t>
    <phoneticPr fontId="3" type="noConversion"/>
  </si>
  <si>
    <t>附表1：</t>
    <phoneticPr fontId="2" type="noConversion"/>
  </si>
  <si>
    <t>杨慧强</t>
    <phoneticPr fontId="11" type="noConversion"/>
  </si>
  <si>
    <t>朱晓斌</t>
    <phoneticPr fontId="11" type="noConversion"/>
  </si>
  <si>
    <t>2019年度庭院网改造提升二组热网整治单位明细</t>
    <phoneticPr fontId="3" type="noConversion"/>
  </si>
  <si>
    <t>附表2：</t>
    <phoneticPr fontId="2" type="noConversion"/>
  </si>
  <si>
    <t>东  湖</t>
    <phoneticPr fontId="11" type="noConversion"/>
  </si>
  <si>
    <t>南  湖</t>
    <phoneticPr fontId="11" type="noConversion"/>
  </si>
  <si>
    <t>粮  库</t>
    <phoneticPr fontId="11" type="noConversion"/>
  </si>
  <si>
    <t>工  行</t>
    <phoneticPr fontId="11" type="noConversion"/>
  </si>
  <si>
    <t>2019年度庭院网改造提升三组热网整治单位明细</t>
    <phoneticPr fontId="3" type="noConversion"/>
  </si>
  <si>
    <t>附表3：</t>
    <phoneticPr fontId="2" type="noConversion"/>
  </si>
  <si>
    <t>小  区
（单位）</t>
    <phoneticPr fontId="1" type="noConversion"/>
  </si>
  <si>
    <t>存  在  问  题</t>
    <phoneticPr fontId="1" type="noConversion"/>
  </si>
  <si>
    <t>整  治  内  容</t>
    <phoneticPr fontId="1" type="noConversion"/>
  </si>
  <si>
    <t>2户</t>
    <phoneticPr fontId="2" type="noConversion"/>
  </si>
  <si>
    <t>王晓龙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</si>
</sst>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D7" sqref="D7"/>
    </sheetView>
  </sheetViews>
  <sheetFormatPr defaultRowHeight="13.5"/>
  <cols>
    <col min="1" max="1" width="12.625" customWidth="1"/>
    <col min="2" max="2" width="6.625" customWidth="1"/>
    <col min="3" max="3" width="12.375" customWidth="1"/>
    <col min="4" max="4" width="10.875" customWidth="1"/>
    <col min="5" max="5" width="23.25" customWidth="1"/>
    <col min="6" max="6" width="32" customWidth="1"/>
    <col min="7" max="8" width="11.25" customWidth="1"/>
    <col min="9" max="9" width="13.625" customWidth="1"/>
  </cols>
  <sheetData>
    <row r="1" spans="1:9">
      <c r="A1" s="24" t="s">
        <v>56</v>
      </c>
    </row>
    <row r="2" spans="1:9" ht="75.75" customHeight="1">
      <c r="A2" s="33" t="s">
        <v>13</v>
      </c>
      <c r="B2" s="33"/>
      <c r="C2" s="33"/>
      <c r="D2" s="33"/>
      <c r="E2" s="33"/>
      <c r="F2" s="33"/>
      <c r="G2" s="33"/>
      <c r="H2" s="33"/>
      <c r="I2" s="33"/>
    </row>
    <row r="3" spans="1:9" s="22" customFormat="1" ht="59.25" customHeight="1">
      <c r="A3" s="21" t="s">
        <v>38</v>
      </c>
      <c r="B3" s="21" t="s">
        <v>39</v>
      </c>
      <c r="C3" s="21" t="s">
        <v>67</v>
      </c>
      <c r="D3" s="21" t="s">
        <v>40</v>
      </c>
      <c r="E3" s="21" t="s">
        <v>68</v>
      </c>
      <c r="F3" s="21" t="s">
        <v>69</v>
      </c>
      <c r="G3" s="21" t="s">
        <v>41</v>
      </c>
      <c r="H3" s="21" t="s">
        <v>42</v>
      </c>
      <c r="I3" s="21" t="s">
        <v>43</v>
      </c>
    </row>
    <row r="4" spans="1:9" s="1" customFormat="1" ht="71.25" customHeight="1">
      <c r="A4" s="8" t="s">
        <v>5</v>
      </c>
      <c r="B4" s="8">
        <v>1</v>
      </c>
      <c r="C4" s="8" t="s">
        <v>6</v>
      </c>
      <c r="D4" s="8">
        <v>0.86</v>
      </c>
      <c r="E4" s="9" t="s">
        <v>4</v>
      </c>
      <c r="F4" s="9" t="s">
        <v>2</v>
      </c>
      <c r="G4" s="12" t="s">
        <v>33</v>
      </c>
      <c r="H4" s="34" t="s">
        <v>3</v>
      </c>
      <c r="I4" s="8"/>
    </row>
    <row r="5" spans="1:9" s="1" customFormat="1" ht="71.25" customHeight="1">
      <c r="A5" s="8" t="s">
        <v>7</v>
      </c>
      <c r="B5" s="8">
        <v>2</v>
      </c>
      <c r="C5" s="8" t="s">
        <v>8</v>
      </c>
      <c r="D5" s="8">
        <v>5.84</v>
      </c>
      <c r="E5" s="9" t="s">
        <v>14</v>
      </c>
      <c r="F5" s="11" t="s">
        <v>15</v>
      </c>
      <c r="G5" s="10" t="s">
        <v>11</v>
      </c>
      <c r="H5" s="35"/>
      <c r="I5" s="8"/>
    </row>
    <row r="6" spans="1:9" s="1" customFormat="1" ht="71.25" customHeight="1">
      <c r="A6" s="4" t="s">
        <v>1</v>
      </c>
      <c r="B6" s="5" t="s">
        <v>70</v>
      </c>
      <c r="C6" s="6"/>
      <c r="D6" s="6">
        <f>SUM(D4:D5)</f>
        <v>6.7</v>
      </c>
      <c r="E6" s="3"/>
      <c r="F6" s="3"/>
      <c r="G6" s="7"/>
      <c r="H6" s="7"/>
      <c r="I6" s="2"/>
    </row>
  </sheetData>
  <mergeCells count="2">
    <mergeCell ref="A2:I2"/>
    <mergeCell ref="H4:H5"/>
  </mergeCells>
  <phoneticPr fontId="2" type="noConversion"/>
  <pageMargins left="0.7" right="0.44" top="0.75" bottom="0.49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H4" sqref="H4:H8"/>
    </sheetView>
  </sheetViews>
  <sheetFormatPr defaultRowHeight="13.5"/>
  <cols>
    <col min="1" max="1" width="12.625" customWidth="1"/>
    <col min="2" max="2" width="6.625" customWidth="1"/>
    <col min="3" max="3" width="12.375" customWidth="1"/>
    <col min="4" max="4" width="10.875" style="27" customWidth="1"/>
    <col min="5" max="5" width="23.25" customWidth="1"/>
    <col min="6" max="6" width="32" customWidth="1"/>
    <col min="7" max="8" width="11.25" customWidth="1"/>
    <col min="9" max="9" width="13.625" customWidth="1"/>
  </cols>
  <sheetData>
    <row r="1" spans="1:9">
      <c r="A1" s="24" t="s">
        <v>60</v>
      </c>
    </row>
    <row r="2" spans="1:9" ht="75.75" customHeight="1">
      <c r="A2" s="33" t="s">
        <v>59</v>
      </c>
      <c r="B2" s="33"/>
      <c r="C2" s="33"/>
      <c r="D2" s="33"/>
      <c r="E2" s="33"/>
      <c r="F2" s="33"/>
      <c r="G2" s="33"/>
      <c r="H2" s="33"/>
      <c r="I2" s="33"/>
    </row>
    <row r="3" spans="1:9" s="22" customFormat="1" ht="51" customHeight="1">
      <c r="A3" s="21" t="s">
        <v>38</v>
      </c>
      <c r="B3" s="21" t="s">
        <v>39</v>
      </c>
      <c r="C3" s="21" t="s">
        <v>67</v>
      </c>
      <c r="D3" s="28" t="s">
        <v>40</v>
      </c>
      <c r="E3" s="21" t="s">
        <v>68</v>
      </c>
      <c r="F3" s="21" t="s">
        <v>69</v>
      </c>
      <c r="G3" s="21" t="s">
        <v>41</v>
      </c>
      <c r="H3" s="21" t="s">
        <v>42</v>
      </c>
      <c r="I3" s="21" t="s">
        <v>43</v>
      </c>
    </row>
    <row r="4" spans="1:9" s="16" customFormat="1" ht="51" customHeight="1">
      <c r="A4" s="13" t="s">
        <v>34</v>
      </c>
      <c r="B4" s="17">
        <v>1</v>
      </c>
      <c r="C4" s="15" t="s">
        <v>35</v>
      </c>
      <c r="D4" s="29">
        <v>0.2853</v>
      </c>
      <c r="E4" s="15" t="s">
        <v>28</v>
      </c>
      <c r="F4" s="15" t="s">
        <v>36</v>
      </c>
      <c r="G4" s="18" t="s">
        <v>57</v>
      </c>
      <c r="H4" s="37" t="s">
        <v>37</v>
      </c>
      <c r="I4" s="17"/>
    </row>
    <row r="5" spans="1:9" s="16" customFormat="1" ht="51" customHeight="1">
      <c r="A5" s="37" t="s">
        <v>64</v>
      </c>
      <c r="B5" s="17">
        <v>2</v>
      </c>
      <c r="C5" s="15" t="s">
        <v>20</v>
      </c>
      <c r="D5" s="29">
        <v>0.2172</v>
      </c>
      <c r="E5" s="17" t="s">
        <v>18</v>
      </c>
      <c r="F5" s="15" t="s">
        <v>21</v>
      </c>
      <c r="G5" s="37" t="s">
        <v>58</v>
      </c>
      <c r="H5" s="38"/>
      <c r="I5" s="15"/>
    </row>
    <row r="6" spans="1:9" s="16" customFormat="1" ht="51" customHeight="1">
      <c r="A6" s="39"/>
      <c r="B6" s="17">
        <v>3</v>
      </c>
      <c r="C6" s="19" t="s">
        <v>23</v>
      </c>
      <c r="D6" s="30">
        <v>1.6783999999999999</v>
      </c>
      <c r="E6" s="17" t="s">
        <v>24</v>
      </c>
      <c r="F6" s="19" t="s">
        <v>25</v>
      </c>
      <c r="G6" s="39"/>
      <c r="H6" s="38"/>
      <c r="I6" s="20"/>
    </row>
    <row r="7" spans="1:9" s="16" customFormat="1" ht="51" customHeight="1">
      <c r="A7" s="17" t="s">
        <v>26</v>
      </c>
      <c r="B7" s="17">
        <v>4</v>
      </c>
      <c r="C7" s="15" t="s">
        <v>27</v>
      </c>
      <c r="D7" s="29">
        <v>0.17</v>
      </c>
      <c r="E7" s="17" t="s">
        <v>28</v>
      </c>
      <c r="F7" s="15" t="s">
        <v>29</v>
      </c>
      <c r="G7" s="18" t="s">
        <v>30</v>
      </c>
      <c r="H7" s="38"/>
      <c r="I7" s="17"/>
    </row>
    <row r="8" spans="1:9" s="1" customFormat="1" ht="71.25" customHeight="1">
      <c r="A8" s="8" t="s">
        <v>10</v>
      </c>
      <c r="B8" s="8">
        <v>5</v>
      </c>
      <c r="C8" s="8" t="s">
        <v>10</v>
      </c>
      <c r="D8" s="8">
        <v>8.98</v>
      </c>
      <c r="E8" s="9" t="s">
        <v>0</v>
      </c>
      <c r="F8" s="9" t="s">
        <v>9</v>
      </c>
      <c r="G8" s="14" t="s">
        <v>71</v>
      </c>
      <c r="H8" s="39"/>
      <c r="I8" s="8"/>
    </row>
    <row r="9" spans="1:9" s="1" customFormat="1" ht="54" customHeight="1">
      <c r="A9" s="4" t="s">
        <v>1</v>
      </c>
      <c r="B9" s="5" t="s">
        <v>12</v>
      </c>
      <c r="C9" s="6"/>
      <c r="D9" s="31">
        <f>SUM(D4:D8)</f>
        <v>11.3309</v>
      </c>
      <c r="E9" s="3"/>
      <c r="F9" s="3"/>
      <c r="G9" s="7"/>
      <c r="H9" s="7"/>
      <c r="I9" s="2"/>
    </row>
  </sheetData>
  <mergeCells count="4">
    <mergeCell ref="A2:I2"/>
    <mergeCell ref="A5:A6"/>
    <mergeCell ref="G5:G6"/>
    <mergeCell ref="H4:H8"/>
  </mergeCells>
  <phoneticPr fontId="2" type="noConversion"/>
  <pageMargins left="0.7" right="0.44" top="0.75" bottom="0.49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E7" sqref="E7"/>
    </sheetView>
  </sheetViews>
  <sheetFormatPr defaultRowHeight="13.5"/>
  <cols>
    <col min="1" max="1" width="12.625" customWidth="1"/>
    <col min="2" max="2" width="6.625" customWidth="1"/>
    <col min="3" max="3" width="12.375" customWidth="1"/>
    <col min="4" max="4" width="10.875" style="27" customWidth="1"/>
    <col min="5" max="5" width="23.25" customWidth="1"/>
    <col min="6" max="6" width="32" customWidth="1"/>
    <col min="7" max="8" width="11.25" customWidth="1"/>
    <col min="9" max="9" width="13.625" customWidth="1"/>
  </cols>
  <sheetData>
    <row r="1" spans="1:9">
      <c r="A1" s="24" t="s">
        <v>66</v>
      </c>
    </row>
    <row r="2" spans="1:9" ht="75.75" customHeight="1">
      <c r="A2" s="33" t="s">
        <v>65</v>
      </c>
      <c r="B2" s="33"/>
      <c r="C2" s="33"/>
      <c r="D2" s="33"/>
      <c r="E2" s="33"/>
      <c r="F2" s="33"/>
      <c r="G2" s="33"/>
      <c r="H2" s="33"/>
      <c r="I2" s="33"/>
    </row>
    <row r="3" spans="1:9" s="22" customFormat="1" ht="57" customHeight="1">
      <c r="A3" s="21" t="s">
        <v>38</v>
      </c>
      <c r="B3" s="21" t="s">
        <v>39</v>
      </c>
      <c r="C3" s="21" t="s">
        <v>67</v>
      </c>
      <c r="D3" s="28" t="s">
        <v>40</v>
      </c>
      <c r="E3" s="21" t="s">
        <v>68</v>
      </c>
      <c r="F3" s="21" t="s">
        <v>69</v>
      </c>
      <c r="G3" s="21" t="s">
        <v>41</v>
      </c>
      <c r="H3" s="21" t="s">
        <v>42</v>
      </c>
      <c r="I3" s="21" t="s">
        <v>43</v>
      </c>
    </row>
    <row r="4" spans="1:9" s="16" customFormat="1" ht="66.75" customHeight="1">
      <c r="A4" s="8" t="s">
        <v>44</v>
      </c>
      <c r="B4" s="8">
        <v>1</v>
      </c>
      <c r="C4" s="8" t="s">
        <v>45</v>
      </c>
      <c r="D4" s="32">
        <v>3.48</v>
      </c>
      <c r="E4" s="9" t="s">
        <v>46</v>
      </c>
      <c r="F4" s="9" t="s">
        <v>47</v>
      </c>
      <c r="G4" s="34" t="s">
        <v>48</v>
      </c>
      <c r="H4" s="34" t="s">
        <v>49</v>
      </c>
      <c r="I4" s="8"/>
    </row>
    <row r="5" spans="1:9" s="16" customFormat="1" ht="53.25" customHeight="1">
      <c r="A5" s="8" t="s">
        <v>50</v>
      </c>
      <c r="B5" s="8">
        <v>2</v>
      </c>
      <c r="C5" s="8" t="s">
        <v>51</v>
      </c>
      <c r="D5" s="32">
        <v>0.81</v>
      </c>
      <c r="E5" s="9" t="s">
        <v>46</v>
      </c>
      <c r="F5" s="25" t="s">
        <v>52</v>
      </c>
      <c r="G5" s="36"/>
      <c r="H5" s="35"/>
      <c r="I5" s="8"/>
    </row>
    <row r="6" spans="1:9" s="16" customFormat="1" ht="53.25" customHeight="1">
      <c r="A6" s="17" t="s">
        <v>61</v>
      </c>
      <c r="B6" s="8">
        <v>3</v>
      </c>
      <c r="C6" s="15" t="s">
        <v>53</v>
      </c>
      <c r="D6" s="29">
        <v>0.21429999999999999</v>
      </c>
      <c r="E6" s="15" t="s">
        <v>28</v>
      </c>
      <c r="F6" s="26" t="s">
        <v>16</v>
      </c>
      <c r="G6" s="23" t="s">
        <v>54</v>
      </c>
      <c r="H6" s="35"/>
      <c r="I6" s="17"/>
    </row>
    <row r="7" spans="1:9" s="16" customFormat="1" ht="53.25" customHeight="1">
      <c r="A7" s="15" t="s">
        <v>62</v>
      </c>
      <c r="B7" s="8">
        <v>4</v>
      </c>
      <c r="C7" s="15" t="s">
        <v>17</v>
      </c>
      <c r="D7" s="29">
        <v>0.33</v>
      </c>
      <c r="E7" s="17" t="s">
        <v>18</v>
      </c>
      <c r="F7" s="26" t="s">
        <v>19</v>
      </c>
      <c r="G7" s="15" t="s">
        <v>22</v>
      </c>
      <c r="H7" s="35"/>
      <c r="I7" s="15"/>
    </row>
    <row r="8" spans="1:9" s="16" customFormat="1" ht="53.25" customHeight="1">
      <c r="A8" s="17" t="s">
        <v>63</v>
      </c>
      <c r="B8" s="8">
        <v>5</v>
      </c>
      <c r="C8" s="17" t="s">
        <v>31</v>
      </c>
      <c r="D8" s="29">
        <v>2.3271000000000002</v>
      </c>
      <c r="E8" s="17" t="s">
        <v>28</v>
      </c>
      <c r="F8" s="26" t="s">
        <v>32</v>
      </c>
      <c r="G8" s="23" t="s">
        <v>55</v>
      </c>
      <c r="H8" s="36"/>
      <c r="I8" s="17"/>
    </row>
    <row r="9" spans="1:9" s="1" customFormat="1" ht="53.25" customHeight="1">
      <c r="A9" s="4" t="s">
        <v>1</v>
      </c>
      <c r="B9" s="5" t="s">
        <v>12</v>
      </c>
      <c r="C9" s="6"/>
      <c r="D9" s="31">
        <f>SUM(D4:D8)</f>
        <v>7.1614000000000004</v>
      </c>
      <c r="E9" s="3"/>
      <c r="F9" s="3"/>
      <c r="G9" s="7"/>
      <c r="H9" s="7"/>
      <c r="I9" s="2"/>
    </row>
  </sheetData>
  <mergeCells count="3">
    <mergeCell ref="A2:I2"/>
    <mergeCell ref="G4:G5"/>
    <mergeCell ref="H4:H8"/>
  </mergeCells>
  <phoneticPr fontId="2" type="noConversion"/>
  <pageMargins left="0.7" right="0.44" top="0.75" bottom="0.49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一组</vt:lpstr>
      <vt:lpstr>二组</vt:lpstr>
      <vt:lpstr>三组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2019-04-30T01:17:56Z</dcterms:modified>
</cp:coreProperties>
</file>